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25" i="1" l="1"/>
  <c r="H29" i="1"/>
  <c r="H49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<sst xmlns="http://schemas.openxmlformats.org/spreadsheetml/2006/main" count="60" uniqueCount="34">
  <si>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</si>
  <si>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</si>
  <si>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</si>
  <si>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</si>
  <si>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</si>
  <si>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</si>
  <si>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</si>
  <si>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</si>
  <si>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</si>
  <si>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</si>
  <si>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</si>
  <si>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</si>
  <si>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</si>
  <si>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</si>
  <si>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</si>
  <si>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</si>
  <si>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</si>
  <si>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</si>
  <si>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</si>
  <si>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</si>
  <si>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</si>
  <si>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</si>
  <si>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</si>
  <si>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</si>
  <si>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</si>
  <si>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</si>
  <si>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</si>
  <si>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</si>
  <si>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</si>
  <si>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</si>
  <si>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</si>
  <si>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01.01.2025</t>
  </si>
  <si>
    <t>Primljena i neutrošena participacija od 01.01.2025</t>
  </si>
  <si>
    <t>Dana 01.01.2025.godine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</si>
</sst>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8" zoomScaleNormal="100" workbookViewId="0">
      <selection activeCell="H60" sqref="H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45658</v>
      </c>
      <c r="H12" s="12">
        <v>621219.43000000005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45658</v>
      </c>
      <c r="H13" s="1">
        <f>H14+H30-H38-H52</f>
        <v>11579.23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45658</v>
      </c>
      <c r="H14" s="2">
        <f>SUM(H15:H29)</f>
        <v>12840.44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</f>
        <v>12840.44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0</f>
        <v>0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45658</v>
      </c>
      <c r="H30" s="2">
        <f>H31+H32+H33+H34+H36+H37+H35</f>
        <v>0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45658</v>
      </c>
      <c r="H38" s="3">
        <f>SUM(H39:H51)</f>
        <v>1261.21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1173.46+87.75</f>
        <v>1261.21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45658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45658</v>
      </c>
      <c r="H59" s="4">
        <f>609640.2</f>
        <v>609640.19999999995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621219.42999999993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2025-01-08T07:56:05Z</dcterms:modified>
  <cp:category/>
  <cp:contentStatus/>
</cp:coreProperties>
</file>